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Konstantin</author>
  </authors>
  <commentList>
    <comment ref="G2" authorId="0">
      <text>
        <r>
          <rPr>
            <b/>
            <sz val="9"/>
            <rFont val="Tahoma"/>
            <family val="2"/>
          </rPr>
          <t xml:space="preserve">Вставить сегодняшнее значение курса
</t>
        </r>
      </text>
    </comment>
  </commentList>
</comments>
</file>

<file path=xl/sharedStrings.xml><?xml version="1.0" encoding="utf-8"?>
<sst xmlns="http://schemas.openxmlformats.org/spreadsheetml/2006/main" count="87" uniqueCount="86">
  <si>
    <t>№№</t>
  </si>
  <si>
    <t>Наименование товара</t>
  </si>
  <si>
    <t>EINS 2К Акриловый грунт 4+1 HS с отвердителем    0,8л.+ 0,2л. серый</t>
  </si>
  <si>
    <t>EINS 2К Акриловый грунт 5+1 HS с отвердителем    0,8л.+ 0,16л. белый</t>
  </si>
  <si>
    <t>EINS 2К Акриловый грунт 5+1 HS с отвердителем    0,8л.+ 0,16л. серый</t>
  </si>
  <si>
    <t>EINS 2К Акриловый грунт 5+1 HS с отвердителем    0,8л.+ 0,16л. черный</t>
  </si>
  <si>
    <t>EINS 2К Акриловый лак 2+1 HS с отвердителем  1л. + 0,5 л.</t>
  </si>
  <si>
    <t>EINS 2К Акриловый лак 2+1 HS с отвердителем  5л. + 2,5 л.</t>
  </si>
  <si>
    <t>EINS 2К Акриловый лак 2+1 MS с отвердителем  1л. + 0,5 л.</t>
  </si>
  <si>
    <t>EINS 2К Акриловый лак 2+1 MS с отвердителем  5л. + 2,5 л.</t>
  </si>
  <si>
    <t>EINS 2К Акриловый лак 2+1 UHS  с отвердителем   1л. + 0,5 л.</t>
  </si>
  <si>
    <t>EINS Alu Шпатлевка с алюминием наполнителная 0,5кг</t>
  </si>
  <si>
    <t>EINS Alu Шпатлевка с алюминием наполнителная 1,5кг</t>
  </si>
  <si>
    <t>EINS Flex  Шпатлевка для пластика 0,75кг</t>
  </si>
  <si>
    <t>EINS Full  Шпатлевка наполнительная мелкозернистая 0,5кг</t>
  </si>
  <si>
    <t>EINS Full  Шпатлевка наполнительная мелкозернистая 1,8кг</t>
  </si>
  <si>
    <t>EINS Glas  Шпатлевка со стекловолокном 0,5кг</t>
  </si>
  <si>
    <t>EINS Glas  Шпатлевка со стекловолокном 1,7кг</t>
  </si>
  <si>
    <t>EINS AV  2К Разбавитель универсальный для акриловых материалов   1л.</t>
  </si>
  <si>
    <t>EINS AV  2К Разбавитель универсальный для акриловых материалов   5л.</t>
  </si>
  <si>
    <t>EINS BV  Разбавитель для базы   1л.</t>
  </si>
  <si>
    <t>EINS BV  Разбавитель для базы   5л.</t>
  </si>
  <si>
    <t>EINS SE  Удалитель силикона   1л.</t>
  </si>
  <si>
    <t>EINS SE  Удалитель силикона   5л.</t>
  </si>
  <si>
    <t>EINS Клей-герметик для вклейки стекол   2 ч.    310 мл.</t>
  </si>
  <si>
    <t>EINS S0  Матирующая паста     0,25 кг.</t>
  </si>
  <si>
    <t>EINS S0  Матирующая паста     1 кг.</t>
  </si>
  <si>
    <t>EINS S1  Высокоэффективная абразивная паста    1 кг.</t>
  </si>
  <si>
    <t>EINS S2  Абразивная паста     1 кг.</t>
  </si>
  <si>
    <t>EINS S3  Неабразивная паста для блеска    1 кг.</t>
  </si>
  <si>
    <t>EINS S4  Антиголограммная полировальная паста  0,25 кг.</t>
  </si>
  <si>
    <t>EINS SSS Одношаговая полировальная паста    0,25 кг.</t>
  </si>
  <si>
    <t>EINS SSS Одношаговая полировальная паста    1 кг.</t>
  </si>
  <si>
    <t>EINS PU  Герметик полиуретановый  310 мл.  белый</t>
  </si>
  <si>
    <t>EINS PU  Герметик полиуретановый  310 мл.  серый</t>
  </si>
  <si>
    <t>EINS PU  Герметик полиуретановый  310 мл.  черный</t>
  </si>
  <si>
    <t>справочно в рублях</t>
  </si>
  <si>
    <t>курс =</t>
  </si>
  <si>
    <r>
      <rPr>
        <b/>
        <i/>
        <sz val="26"/>
        <color indexed="8"/>
        <rFont val="Franklin Gothic Medium"/>
        <family val="2"/>
      </rPr>
      <t>EINS</t>
    </r>
    <r>
      <rPr>
        <i/>
        <sz val="20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(Deutschland)</t>
    </r>
  </si>
  <si>
    <t>EINS Укрывная пленка рулон  4м.х 150м.  11 микрон</t>
  </si>
  <si>
    <t>EINS Универсальное сухое проявочное покрытие + Аппликатор    100 гр.</t>
  </si>
  <si>
    <t>EINS Салфетка микрофибра 40х40 желтая</t>
  </si>
  <si>
    <t>EINS Салфетка микрофибра 40х40 синяя</t>
  </si>
  <si>
    <t>упак</t>
  </si>
  <si>
    <t xml:space="preserve">АКРИЛОВЫЕ ГРУНТЫ </t>
  </si>
  <si>
    <t>АКРИЛОВЫЕ ЛАКИ</t>
  </si>
  <si>
    <t>ШПАТЛЕВКИ</t>
  </si>
  <si>
    <t>РАЗБАВИТЕЛИ</t>
  </si>
  <si>
    <t>ПОЛИРОВАЛЬНАЯ СИСТЕМА</t>
  </si>
  <si>
    <t>ГЕРМЕТИКИ</t>
  </si>
  <si>
    <t>СОПУТСТВУЮЩИЕ МАТЕРИАЛЫ</t>
  </si>
  <si>
    <t>Ваша скидка =</t>
  </si>
  <si>
    <t>EINS Alu Шпатлевка с алюминием наполнителная 1кг</t>
  </si>
  <si>
    <t>EINS Full  Шпатлевка наполнительная мелкозернистая 1кг</t>
  </si>
  <si>
    <t>EINS Glas  Шпатлевка со стекловолокном 1кг</t>
  </si>
  <si>
    <t>EINS Uni Шпатлевка универсальная 1кг</t>
  </si>
  <si>
    <t>EINS CF Шпатлевка с углеродным волокном (карбон) 0,5кг</t>
  </si>
  <si>
    <t>EINS CF Шпатлевка с углеродным волокном (карбон) 1кг</t>
  </si>
  <si>
    <t>EINS CF Шпатлевка с углеродным волокном (карбон) 1,8кг</t>
  </si>
  <si>
    <t>EINS S1  Высокоэффективная абразивная паста    0,25 кг.</t>
  </si>
  <si>
    <t>EINS S3  Неабразивная паста для блеска    0,25 кг.</t>
  </si>
  <si>
    <t>EINS S2  Абразивная паста     0,25 кг.</t>
  </si>
  <si>
    <t>EINS S4  Антиголограммная полировальная паста  1 кг.</t>
  </si>
  <si>
    <t>EINS RS  Ремкомплект 250 мл.</t>
  </si>
  <si>
    <t>EINS Полировальный круг Transformer   140 мм.</t>
  </si>
  <si>
    <t>EINS Полировальный круг Transformer   90 мм.</t>
  </si>
  <si>
    <t>EINS Полировальный круг мягкий  черный  150 мм.</t>
  </si>
  <si>
    <t>EINS Полировальный круг средн. жестости  оранжевый  145 мм.</t>
  </si>
  <si>
    <t>EINS Полировальный круг средн. жестости  оранжевый  85 мм.</t>
  </si>
  <si>
    <t>EINS Полировальный круг универсальный   фиолетовый  145 мм.</t>
  </si>
  <si>
    <t>EINS Полировальный круг универсальный   фиолетовый  85 мм.</t>
  </si>
  <si>
    <t>АБРАЗИВНЫЕ МАТЕРИАМЫ</t>
  </si>
  <si>
    <t>EINS Круг абразивный 150 мм. White-Line  P 40 (15 отв)</t>
  </si>
  <si>
    <t>EINS Круг абразивный 150 мм. White-Line  P 60 (15 отв)</t>
  </si>
  <si>
    <t>EINS Круг абразивный 150 мм. White-Line  P 80 (15 отв)</t>
  </si>
  <si>
    <t>EINS Круг абразивный 150 мм. White-Line  P120 (15 отв)</t>
  </si>
  <si>
    <t>EINS Круг абразивный 150 мм. White-Line  P180 (15 отв)</t>
  </si>
  <si>
    <t>EINS Круг абразивный 150 мм. White-Line  P220 (15 отв)</t>
  </si>
  <si>
    <t>EINS Круг абразивный 150 мм. White-Line  P240 (15 отв)</t>
  </si>
  <si>
    <t>EINS Круг абразивный 150 мм. White-Line  P320 (15 отв)</t>
  </si>
  <si>
    <t>EINS Круг абразивный 150 мм. White-Line  P400 (15 отв)</t>
  </si>
  <si>
    <t>EINS Круг абразивный 150 мм. White-Line  P500 (15 отв)</t>
  </si>
  <si>
    <t>EINS Круг абразивный 150 мм. White-Line  P600 (15 отв)</t>
  </si>
  <si>
    <t>EINS Primer 34024A черный. Праймер для вклейки стекол  10 мл.</t>
  </si>
  <si>
    <t>EINS 2К Акриловый лак 2+1 HS с отвердителем  0,4л. + 0,2 л.</t>
  </si>
  <si>
    <t>EINS Uni Шпатлевка универсальная 1,8кг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</si>
</sst>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%"/>
    <numFmt numFmtId="167" formatCode="[$€-2]\ #,##0.00"/>
    <numFmt numFmtId="168" formatCode="#,##0.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20"/>
      <color indexed="8"/>
      <name val="Calibri"/>
      <family val="2"/>
    </font>
    <font>
      <i/>
      <sz val="12"/>
      <color indexed="8"/>
      <name val="Calibri"/>
      <family val="2"/>
    </font>
    <font>
      <b/>
      <i/>
      <sz val="26"/>
      <color indexed="8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8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8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3" fontId="2" fillId="0" borderId="10" xfId="52" applyNumberFormat="1" applyFont="1" applyBorder="1" applyAlignment="1">
      <alignment horizontal="center" vertical="top"/>
      <protection/>
    </xf>
    <xf numFmtId="3" fontId="2" fillId="0" borderId="11" xfId="52" applyNumberFormat="1" applyFont="1" applyBorder="1" applyAlignment="1">
      <alignment horizontal="center" vertical="top"/>
      <protection/>
    </xf>
    <xf numFmtId="3" fontId="2" fillId="0" borderId="12" xfId="52" applyNumberFormat="1" applyFont="1" applyBorder="1" applyAlignment="1">
      <alignment horizontal="center" vertical="top"/>
      <protection/>
    </xf>
    <xf numFmtId="0" fontId="0" fillId="33" borderId="0" xfId="0" applyFill="1" applyBorder="1" applyAlignment="1">
      <alignment/>
    </xf>
    <xf numFmtId="0" fontId="3" fillId="0" borderId="13" xfId="52" applyFont="1" applyBorder="1" applyAlignment="1">
      <alignment horizontal="left" vertical="top"/>
      <protection/>
    </xf>
    <xf numFmtId="0" fontId="3" fillId="0" borderId="14" xfId="52" applyFont="1" applyBorder="1" applyAlignment="1">
      <alignment horizontal="center" vertical="top"/>
      <protection/>
    </xf>
    <xf numFmtId="0" fontId="3" fillId="0" borderId="15" xfId="52" applyFont="1" applyBorder="1" applyAlignment="1">
      <alignment horizontal="center" vertical="top"/>
      <protection/>
    </xf>
    <xf numFmtId="0" fontId="3" fillId="0" borderId="16" xfId="52" applyFont="1" applyBorder="1" applyAlignment="1">
      <alignment horizontal="center" vertical="top"/>
      <protection/>
    </xf>
    <xf numFmtId="0" fontId="3" fillId="33" borderId="14" xfId="52" applyFont="1" applyFill="1" applyBorder="1" applyAlignment="1">
      <alignment horizontal="center" vertical="top"/>
      <protection/>
    </xf>
    <xf numFmtId="0" fontId="3" fillId="33" borderId="15" xfId="52" applyFont="1" applyFill="1" applyBorder="1" applyAlignment="1">
      <alignment horizontal="center" vertical="top"/>
      <protection/>
    </xf>
    <xf numFmtId="0" fontId="2" fillId="0" borderId="17" xfId="52" applyFont="1" applyBorder="1" applyAlignment="1">
      <alignment horizontal="center" vertical="top" readingOrder="1"/>
      <protection/>
    </xf>
    <xf numFmtId="0" fontId="2" fillId="0" borderId="18" xfId="52" applyFont="1" applyBorder="1" applyAlignment="1">
      <alignment horizontal="center" vertical="top" readingOrder="1"/>
      <protection/>
    </xf>
    <xf numFmtId="0" fontId="7" fillId="0" borderId="0" xfId="52" applyFont="1" applyFill="1" applyBorder="1" applyAlignment="1">
      <alignment horizontal="center" vertical="top"/>
      <protection/>
    </xf>
    <xf numFmtId="0" fontId="0" fillId="4" borderId="1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right" vertical="center" wrapText="1"/>
    </xf>
    <xf numFmtId="167" fontId="2" fillId="0" borderId="21" xfId="52" applyNumberFormat="1" applyBorder="1">
      <alignment vertical="top"/>
      <protection/>
    </xf>
    <xf numFmtId="167" fontId="0" fillId="4" borderId="22" xfId="0" applyNumberFormat="1" applyFill="1" applyBorder="1" applyAlignment="1">
      <alignment/>
    </xf>
    <xf numFmtId="167" fontId="2" fillId="0" borderId="23" xfId="52" applyNumberFormat="1" applyBorder="1">
      <alignment vertical="top"/>
      <protection/>
    </xf>
    <xf numFmtId="167" fontId="0" fillId="4" borderId="24" xfId="0" applyNumberFormat="1" applyFill="1" applyBorder="1" applyAlignment="1">
      <alignment/>
    </xf>
    <xf numFmtId="167" fontId="2" fillId="0" borderId="25" xfId="52" applyNumberFormat="1" applyBorder="1">
      <alignment vertical="top"/>
      <protection/>
    </xf>
    <xf numFmtId="167" fontId="0" fillId="4" borderId="19" xfId="0" applyNumberFormat="1" applyFill="1" applyBorder="1" applyAlignment="1">
      <alignment/>
    </xf>
    <xf numFmtId="167" fontId="0" fillId="0" borderId="0" xfId="0" applyNumberFormat="1" applyAlignment="1">
      <alignment/>
    </xf>
    <xf numFmtId="167" fontId="0" fillId="33" borderId="0" xfId="0" applyNumberFormat="1" applyFill="1" applyBorder="1" applyAlignment="1">
      <alignment/>
    </xf>
    <xf numFmtId="167" fontId="2" fillId="33" borderId="21" xfId="52" applyNumberFormat="1" applyFill="1" applyBorder="1">
      <alignment vertical="top"/>
      <protection/>
    </xf>
    <xf numFmtId="167" fontId="2" fillId="33" borderId="23" xfId="52" applyNumberFormat="1" applyFill="1" applyBorder="1">
      <alignment vertical="top"/>
      <protection/>
    </xf>
    <xf numFmtId="168" fontId="0" fillId="7" borderId="26" xfId="0" applyNumberFormat="1" applyFill="1" applyBorder="1" applyAlignment="1">
      <alignment/>
    </xf>
    <xf numFmtId="168" fontId="0" fillId="7" borderId="27" xfId="0" applyNumberFormat="1" applyFill="1" applyBorder="1" applyAlignment="1">
      <alignment/>
    </xf>
    <xf numFmtId="168" fontId="0" fillId="7" borderId="28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0" fillId="33" borderId="0" xfId="0" applyNumberFormat="1" applyFill="1" applyBorder="1" applyAlignment="1">
      <alignment/>
    </xf>
    <xf numFmtId="0" fontId="0" fillId="7" borderId="29" xfId="0" applyFill="1" applyBorder="1" applyAlignment="1">
      <alignment horizontal="right"/>
    </xf>
    <xf numFmtId="2" fontId="46" fillId="34" borderId="3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168" fontId="0" fillId="7" borderId="31" xfId="0" applyNumberFormat="1" applyFill="1" applyBorder="1" applyAlignment="1">
      <alignment/>
    </xf>
    <xf numFmtId="168" fontId="0" fillId="7" borderId="32" xfId="0" applyNumberFormat="1" applyFill="1" applyBorder="1" applyAlignment="1">
      <alignment/>
    </xf>
    <xf numFmtId="168" fontId="0" fillId="7" borderId="33" xfId="0" applyNumberFormat="1" applyFill="1" applyBorder="1" applyAlignment="1">
      <alignment/>
    </xf>
    <xf numFmtId="166" fontId="47" fillId="34" borderId="34" xfId="0" applyNumberFormat="1" applyFont="1" applyFill="1" applyBorder="1" applyAlignment="1">
      <alignment horizontal="left"/>
    </xf>
    <xf numFmtId="0" fontId="3" fillId="0" borderId="35" xfId="52" applyFont="1" applyBorder="1" applyAlignment="1">
      <alignment horizontal="center" vertical="top"/>
      <protection/>
    </xf>
    <xf numFmtId="167" fontId="2" fillId="0" borderId="36" xfId="52" applyNumberFormat="1" applyBorder="1">
      <alignment vertical="top"/>
      <protection/>
    </xf>
    <xf numFmtId="167" fontId="0" fillId="4" borderId="37" xfId="0" applyNumberFormat="1" applyFill="1" applyBorder="1" applyAlignment="1">
      <alignment/>
    </xf>
    <xf numFmtId="168" fontId="0" fillId="7" borderId="38" xfId="0" applyNumberFormat="1" applyFill="1" applyBorder="1" applyAlignment="1">
      <alignment/>
    </xf>
    <xf numFmtId="0" fontId="3" fillId="0" borderId="26" xfId="52" applyFont="1" applyBorder="1" applyAlignment="1">
      <alignment horizontal="center" vertical="top"/>
      <protection/>
    </xf>
    <xf numFmtId="0" fontId="3" fillId="0" borderId="27" xfId="52" applyFont="1" applyBorder="1" applyAlignment="1">
      <alignment horizontal="center" vertical="top"/>
      <protection/>
    </xf>
    <xf numFmtId="0" fontId="3" fillId="0" borderId="28" xfId="52" applyFont="1" applyBorder="1" applyAlignment="1">
      <alignment horizontal="center" vertical="top"/>
      <protection/>
    </xf>
    <xf numFmtId="167" fontId="2" fillId="0" borderId="11" xfId="52" applyNumberFormat="1" applyBorder="1">
      <alignment vertical="top"/>
      <protection/>
    </xf>
    <xf numFmtId="167" fontId="2" fillId="0" borderId="12" xfId="52" applyNumberFormat="1" applyBorder="1">
      <alignment vertical="top"/>
      <protection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167" fontId="2" fillId="33" borderId="10" xfId="52" applyNumberFormat="1" applyFill="1" applyBorder="1">
      <alignment vertical="top"/>
      <protection/>
    </xf>
    <xf numFmtId="167" fontId="2" fillId="33" borderId="11" xfId="52" applyNumberFormat="1" applyFill="1" applyBorder="1">
      <alignment vertical="top"/>
      <protection/>
    </xf>
    <xf numFmtId="167" fontId="2" fillId="33" borderId="12" xfId="52" applyNumberFormat="1" applyFill="1" applyBorder="1">
      <alignment vertical="top"/>
      <protection/>
    </xf>
    <xf numFmtId="0" fontId="3" fillId="33" borderId="21" xfId="52" applyFont="1" applyFill="1" applyBorder="1" applyAlignment="1">
      <alignment horizontal="center" vertical="top"/>
      <protection/>
    </xf>
    <xf numFmtId="0" fontId="3" fillId="33" borderId="25" xfId="52" applyFont="1" applyFill="1" applyBorder="1" applyAlignment="1">
      <alignment horizontal="center" vertical="top"/>
      <protection/>
    </xf>
    <xf numFmtId="3" fontId="2" fillId="33" borderId="21" xfId="52" applyNumberFormat="1" applyFont="1" applyFill="1" applyBorder="1" applyAlignment="1">
      <alignment horizontal="center" vertical="top"/>
      <protection/>
    </xf>
    <xf numFmtId="3" fontId="2" fillId="33" borderId="23" xfId="52" applyNumberFormat="1" applyFont="1" applyFill="1" applyBorder="1" applyAlignment="1">
      <alignment horizontal="center" vertical="top"/>
      <protection/>
    </xf>
    <xf numFmtId="3" fontId="2" fillId="33" borderId="25" xfId="52" applyNumberFormat="1" applyFont="1" applyFill="1" applyBorder="1" applyAlignment="1">
      <alignment horizontal="center" vertical="top"/>
      <protection/>
    </xf>
    <xf numFmtId="3" fontId="2" fillId="0" borderId="39" xfId="52" applyNumberFormat="1" applyFont="1" applyBorder="1" applyAlignment="1">
      <alignment horizontal="center" vertical="top"/>
      <protection/>
    </xf>
    <xf numFmtId="3" fontId="2" fillId="0" borderId="40" xfId="52" applyNumberFormat="1" applyFont="1" applyBorder="1" applyAlignment="1">
      <alignment horizontal="center" vertical="top"/>
      <protection/>
    </xf>
    <xf numFmtId="3" fontId="2" fillId="0" borderId="23" xfId="52" applyNumberFormat="1" applyFont="1" applyBorder="1" applyAlignment="1">
      <alignment horizontal="center" vertical="top"/>
      <protection/>
    </xf>
    <xf numFmtId="3" fontId="2" fillId="0" borderId="25" xfId="52" applyNumberFormat="1" applyFont="1" applyBorder="1" applyAlignment="1">
      <alignment horizontal="center" vertical="top"/>
      <protection/>
    </xf>
    <xf numFmtId="167" fontId="2" fillId="0" borderId="41" xfId="52" applyNumberFormat="1" applyBorder="1">
      <alignment vertical="top"/>
      <protection/>
    </xf>
    <xf numFmtId="167" fontId="2" fillId="0" borderId="42" xfId="52" applyNumberFormat="1" applyBorder="1">
      <alignment vertical="top"/>
      <protection/>
    </xf>
    <xf numFmtId="167" fontId="2" fillId="0" borderId="43" xfId="52" applyNumberFormat="1" applyBorder="1">
      <alignment vertical="top"/>
      <protection/>
    </xf>
    <xf numFmtId="0" fontId="3" fillId="33" borderId="14" xfId="52" applyFont="1" applyFill="1" applyBorder="1" applyAlignment="1">
      <alignment horizontal="left" vertical="top"/>
      <protection/>
    </xf>
    <xf numFmtId="0" fontId="3" fillId="33" borderId="15" xfId="52" applyFont="1" applyFill="1" applyBorder="1" applyAlignment="1">
      <alignment horizontal="left" vertical="top"/>
      <protection/>
    </xf>
    <xf numFmtId="0" fontId="3" fillId="33" borderId="16" xfId="52" applyFont="1" applyFill="1" applyBorder="1" applyAlignment="1">
      <alignment horizontal="left" vertical="top"/>
      <protection/>
    </xf>
    <xf numFmtId="0" fontId="3" fillId="33" borderId="21" xfId="52" applyFont="1" applyFill="1" applyBorder="1" applyAlignment="1">
      <alignment horizontal="left" vertical="top"/>
      <protection/>
    </xf>
    <xf numFmtId="167" fontId="2" fillId="33" borderId="44" xfId="52" applyNumberFormat="1" applyFill="1" applyBorder="1">
      <alignment vertical="top"/>
      <protection/>
    </xf>
    <xf numFmtId="167" fontId="0" fillId="4" borderId="45" xfId="0" applyNumberFormat="1" applyFill="1" applyBorder="1" applyAlignment="1">
      <alignment/>
    </xf>
    <xf numFmtId="168" fontId="0" fillId="7" borderId="46" xfId="0" applyNumberFormat="1" applyFill="1" applyBorder="1" applyAlignment="1">
      <alignment/>
    </xf>
    <xf numFmtId="167" fontId="2" fillId="33" borderId="47" xfId="52" applyNumberFormat="1" applyFill="1" applyBorder="1">
      <alignment vertical="top"/>
      <protection/>
    </xf>
    <xf numFmtId="168" fontId="0" fillId="7" borderId="48" xfId="0" applyNumberFormat="1" applyFill="1" applyBorder="1" applyAlignment="1">
      <alignment/>
    </xf>
    <xf numFmtId="3" fontId="2" fillId="33" borderId="40" xfId="52" applyNumberFormat="1" applyFont="1" applyFill="1" applyBorder="1" applyAlignment="1">
      <alignment horizontal="center" vertical="top"/>
      <protection/>
    </xf>
    <xf numFmtId="3" fontId="2" fillId="33" borderId="36" xfId="52" applyNumberFormat="1" applyFont="1" applyFill="1" applyBorder="1" applyAlignment="1">
      <alignment horizontal="center" vertical="top"/>
      <protection/>
    </xf>
    <xf numFmtId="3" fontId="2" fillId="33" borderId="49" xfId="52" applyNumberFormat="1" applyFont="1" applyFill="1" applyBorder="1" applyAlignment="1">
      <alignment horizontal="center" vertical="top"/>
      <protection/>
    </xf>
    <xf numFmtId="0" fontId="3" fillId="33" borderId="50" xfId="52" applyFont="1" applyFill="1" applyBorder="1" applyAlignment="1">
      <alignment horizontal="center" vertical="top"/>
      <protection/>
    </xf>
    <xf numFmtId="0" fontId="3" fillId="33" borderId="51" xfId="52" applyFont="1" applyFill="1" applyBorder="1" applyAlignment="1">
      <alignment horizontal="center" vertical="top"/>
      <protection/>
    </xf>
    <xf numFmtId="0" fontId="3" fillId="33" borderId="52" xfId="52" applyFont="1" applyFill="1" applyBorder="1" applyAlignment="1">
      <alignment horizontal="center" vertical="top"/>
      <protection/>
    </xf>
    <xf numFmtId="0" fontId="3" fillId="33" borderId="53" xfId="52" applyFont="1" applyFill="1" applyBorder="1" applyAlignment="1">
      <alignment horizontal="center" vertical="top"/>
      <protection/>
    </xf>
    <xf numFmtId="0" fontId="3" fillId="33" borderId="35" xfId="52" applyFont="1" applyFill="1" applyBorder="1" applyAlignment="1">
      <alignment horizontal="left" vertical="top"/>
      <protection/>
    </xf>
    <xf numFmtId="0" fontId="3" fillId="33" borderId="54" xfId="52" applyFont="1" applyFill="1" applyBorder="1" applyAlignment="1">
      <alignment horizontal="left" vertical="top"/>
      <protection/>
    </xf>
    <xf numFmtId="3" fontId="2" fillId="0" borderId="21" xfId="52" applyNumberFormat="1" applyFont="1" applyBorder="1" applyAlignment="1">
      <alignment horizontal="center" vertical="top"/>
      <protection/>
    </xf>
    <xf numFmtId="0" fontId="3" fillId="0" borderId="14" xfId="52" applyFont="1" applyBorder="1" applyAlignment="1">
      <alignment horizontal="left" vertical="top"/>
      <protection/>
    </xf>
    <xf numFmtId="0" fontId="3" fillId="0" borderId="15" xfId="52" applyFont="1" applyBorder="1" applyAlignment="1">
      <alignment horizontal="left" vertical="top"/>
      <protection/>
    </xf>
    <xf numFmtId="0" fontId="3" fillId="0" borderId="15" xfId="52" applyFont="1" applyBorder="1" applyAlignment="1">
      <alignment horizontal="left" vertical="top"/>
      <protection/>
    </xf>
    <xf numFmtId="0" fontId="3" fillId="0" borderId="16" xfId="52" applyFont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3" fillId="0" borderId="40" xfId="52" applyFont="1" applyFill="1" applyBorder="1" applyAlignment="1">
      <alignment horizontal="left" vertical="top"/>
      <protection/>
    </xf>
    <xf numFmtId="0" fontId="3" fillId="0" borderId="55" xfId="52" applyFont="1" applyFill="1" applyBorder="1" applyAlignment="1">
      <alignment horizontal="left" vertical="top"/>
      <protection/>
    </xf>
    <xf numFmtId="0" fontId="3" fillId="0" borderId="23" xfId="52" applyFont="1" applyFill="1" applyBorder="1" applyAlignment="1">
      <alignment horizontal="left" vertical="top"/>
      <protection/>
    </xf>
    <xf numFmtId="0" fontId="3" fillId="0" borderId="25" xfId="52" applyFont="1" applyFill="1" applyBorder="1" applyAlignment="1">
      <alignment horizontal="left" vertical="top"/>
      <protection/>
    </xf>
    <xf numFmtId="0" fontId="3" fillId="0" borderId="15" xfId="52" applyFont="1" applyFill="1" applyBorder="1" applyAlignment="1">
      <alignment horizontal="left" vertical="top"/>
      <protection/>
    </xf>
    <xf numFmtId="0" fontId="3" fillId="0" borderId="16" xfId="52" applyFont="1" applyFill="1" applyBorder="1" applyAlignment="1">
      <alignment horizontal="left" vertical="top"/>
      <protection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B64" sqref="B64"/>
    </sheetView>
  </sheetViews>
  <sheetFormatPr defaultColWidth="9.140625" defaultRowHeight="15"/>
  <cols>
    <col min="1" max="1" width="5.00390625" style="0" bestFit="1" customWidth="1"/>
    <col min="2" max="2" width="57.28125" style="0" bestFit="1" customWidth="1"/>
    <col min="3" max="3" width="5.7109375" style="0" customWidth="1"/>
    <col min="4" max="4" width="8.57421875" style="0" customWidth="1"/>
    <col min="5" max="5" width="9.140625" style="0" customWidth="1"/>
    <col min="6" max="6" width="10.7109375" style="0" customWidth="1"/>
    <col min="8" max="8" width="26.140625" style="0" customWidth="1"/>
    <col min="9" max="9" width="24.7109375" style="0" customWidth="1"/>
  </cols>
  <sheetData>
    <row r="1" spans="2:7" ht="30.75" customHeight="1" thickBot="1">
      <c r="B1" s="1" t="s">
        <v>38</v>
      </c>
      <c r="C1" s="1"/>
      <c r="D1" s="15" t="s">
        <v>51</v>
      </c>
      <c r="E1" s="38"/>
      <c r="F1" s="16" t="s">
        <v>36</v>
      </c>
      <c r="G1" s="34"/>
    </row>
    <row r="2" spans="6:7" ht="16.5" thickBot="1">
      <c r="F2" s="32" t="s">
        <v>37</v>
      </c>
      <c r="G2" s="33">
        <v>73.5</v>
      </c>
    </row>
    <row r="3" spans="1:3" ht="15.75" thickBot="1">
      <c r="A3" s="12" t="s">
        <v>0</v>
      </c>
      <c r="B3" s="13" t="s">
        <v>1</v>
      </c>
      <c r="C3" s="12" t="s">
        <v>43</v>
      </c>
    </row>
    <row r="4" ht="15.75" thickBot="1">
      <c r="B4" s="14" t="s">
        <v>44</v>
      </c>
    </row>
    <row r="5" spans="1:6" ht="15">
      <c r="A5" s="2">
        <v>1</v>
      </c>
      <c r="B5" s="6" t="s">
        <v>2</v>
      </c>
      <c r="C5" s="7">
        <v>6</v>
      </c>
      <c r="D5" s="17">
        <v>10.69</v>
      </c>
      <c r="E5" s="18">
        <f>D5*(1-E$1)</f>
        <v>10.69</v>
      </c>
      <c r="F5" s="35">
        <f>E5*$G$2</f>
        <v>785.7149999999999</v>
      </c>
    </row>
    <row r="6" spans="1:8" ht="15">
      <c r="A6" s="3">
        <v>2</v>
      </c>
      <c r="B6" s="90" t="s">
        <v>3</v>
      </c>
      <c r="C6" s="8">
        <v>6</v>
      </c>
      <c r="D6" s="19">
        <v>10.17</v>
      </c>
      <c r="E6" s="20">
        <f aca="true" t="shared" si="0" ref="E6:E71">D6*(1-E$1)</f>
        <v>10.17</v>
      </c>
      <c r="F6" s="36">
        <f>E6*$G$2</f>
        <v>747.495</v>
      </c>
      <c r="H6" s="89"/>
    </row>
    <row r="7" spans="1:8" ht="15">
      <c r="A7" s="3">
        <v>3</v>
      </c>
      <c r="B7" s="90" t="s">
        <v>4</v>
      </c>
      <c r="C7" s="8">
        <v>6</v>
      </c>
      <c r="D7" s="19">
        <v>10.17</v>
      </c>
      <c r="E7" s="20">
        <f t="shared" si="0"/>
        <v>10.17</v>
      </c>
      <c r="F7" s="36">
        <f>E7*$G$2</f>
        <v>747.495</v>
      </c>
      <c r="H7" s="89"/>
    </row>
    <row r="8" spans="1:8" ht="15.75" thickBot="1">
      <c r="A8" s="4">
        <v>4</v>
      </c>
      <c r="B8" s="91" t="s">
        <v>5</v>
      </c>
      <c r="C8" s="9">
        <v>6</v>
      </c>
      <c r="D8" s="21">
        <v>10.17</v>
      </c>
      <c r="E8" s="22">
        <f t="shared" si="0"/>
        <v>10.17</v>
      </c>
      <c r="F8" s="37">
        <f>E8*$G$2</f>
        <v>747.495</v>
      </c>
      <c r="H8" s="89"/>
    </row>
    <row r="9" spans="2:6" ht="15.75" thickBot="1">
      <c r="B9" s="14" t="s">
        <v>45</v>
      </c>
      <c r="D9" s="23"/>
      <c r="E9" s="23"/>
      <c r="F9" s="30"/>
    </row>
    <row r="10" spans="1:6" s="48" customFormat="1" ht="15">
      <c r="A10" s="59">
        <v>5</v>
      </c>
      <c r="B10" s="69" t="s">
        <v>84</v>
      </c>
      <c r="C10" s="10">
        <v>12</v>
      </c>
      <c r="D10" s="63">
        <v>8.45</v>
      </c>
      <c r="E10" s="18">
        <f t="shared" si="0"/>
        <v>8.45</v>
      </c>
      <c r="F10" s="35">
        <f aca="true" t="shared" si="1" ref="F10:F57">E10*$G$2</f>
        <v>621.0749999999999</v>
      </c>
    </row>
    <row r="11" spans="1:6" ht="15">
      <c r="A11" s="60">
        <v>6</v>
      </c>
      <c r="B11" s="92" t="s">
        <v>6</v>
      </c>
      <c r="C11" s="11">
        <v>12</v>
      </c>
      <c r="D11" s="64">
        <v>16.9</v>
      </c>
      <c r="E11" s="20">
        <f t="shared" si="0"/>
        <v>16.9</v>
      </c>
      <c r="F11" s="36">
        <f t="shared" si="1"/>
        <v>1242.1499999999999</v>
      </c>
    </row>
    <row r="12" spans="1:6" ht="15">
      <c r="A12" s="60">
        <v>7</v>
      </c>
      <c r="B12" s="92" t="s">
        <v>7</v>
      </c>
      <c r="C12" s="11">
        <v>4</v>
      </c>
      <c r="D12" s="64">
        <v>82.65</v>
      </c>
      <c r="E12" s="20">
        <f t="shared" si="0"/>
        <v>82.65</v>
      </c>
      <c r="F12" s="36">
        <f t="shared" si="1"/>
        <v>6074.775000000001</v>
      </c>
    </row>
    <row r="13" spans="1:6" s="48" customFormat="1" ht="15">
      <c r="A13" s="61">
        <v>8</v>
      </c>
      <c r="B13" s="92" t="s">
        <v>84</v>
      </c>
      <c r="C13" s="11">
        <v>12</v>
      </c>
      <c r="D13" s="64">
        <v>7.35</v>
      </c>
      <c r="E13" s="20">
        <f t="shared" si="0"/>
        <v>7.35</v>
      </c>
      <c r="F13" s="36">
        <f t="shared" si="1"/>
        <v>540.225</v>
      </c>
    </row>
    <row r="14" spans="1:6" ht="15">
      <c r="A14" s="61">
        <v>9</v>
      </c>
      <c r="B14" s="92" t="s">
        <v>8</v>
      </c>
      <c r="C14" s="11">
        <v>12</v>
      </c>
      <c r="D14" s="64">
        <v>14.63</v>
      </c>
      <c r="E14" s="20">
        <f t="shared" si="0"/>
        <v>14.63</v>
      </c>
      <c r="F14" s="36">
        <f t="shared" si="1"/>
        <v>1075.305</v>
      </c>
    </row>
    <row r="15" spans="1:6" ht="15">
      <c r="A15" s="61">
        <v>10</v>
      </c>
      <c r="B15" s="92" t="s">
        <v>9</v>
      </c>
      <c r="C15" s="8">
        <v>4</v>
      </c>
      <c r="D15" s="64">
        <v>71.17</v>
      </c>
      <c r="E15" s="20">
        <f t="shared" si="0"/>
        <v>71.17</v>
      </c>
      <c r="F15" s="36">
        <f t="shared" si="1"/>
        <v>5230.995</v>
      </c>
    </row>
    <row r="16" spans="1:6" ht="15.75" thickBot="1">
      <c r="A16" s="62">
        <v>11</v>
      </c>
      <c r="B16" s="93" t="s">
        <v>10</v>
      </c>
      <c r="C16" s="9">
        <v>12</v>
      </c>
      <c r="D16" s="65">
        <v>19.08</v>
      </c>
      <c r="E16" s="22">
        <f t="shared" si="0"/>
        <v>19.08</v>
      </c>
      <c r="F16" s="37">
        <f t="shared" si="1"/>
        <v>1402.3799999999999</v>
      </c>
    </row>
    <row r="17" spans="2:6" ht="15.75" thickBot="1">
      <c r="B17" s="14" t="s">
        <v>46</v>
      </c>
      <c r="D17" s="23"/>
      <c r="E17" s="23"/>
      <c r="F17" s="30"/>
    </row>
    <row r="18" spans="1:6" ht="15">
      <c r="A18" s="84">
        <v>12</v>
      </c>
      <c r="B18" s="85" t="s">
        <v>11</v>
      </c>
      <c r="C18" s="7">
        <v>12</v>
      </c>
      <c r="D18" s="17">
        <v>4.66</v>
      </c>
      <c r="E18" s="18">
        <f t="shared" si="0"/>
        <v>4.66</v>
      </c>
      <c r="F18" s="27">
        <f t="shared" si="1"/>
        <v>342.51</v>
      </c>
    </row>
    <row r="19" spans="1:7" ht="15">
      <c r="A19" s="61">
        <v>13</v>
      </c>
      <c r="B19" s="86" t="s">
        <v>52</v>
      </c>
      <c r="C19" s="39">
        <v>6</v>
      </c>
      <c r="D19" s="40">
        <v>8.2</v>
      </c>
      <c r="E19" s="41">
        <f t="shared" si="0"/>
        <v>8.2</v>
      </c>
      <c r="F19" s="42">
        <f t="shared" si="1"/>
        <v>602.6999999999999</v>
      </c>
      <c r="G19" s="49"/>
    </row>
    <row r="20" spans="1:6" ht="15">
      <c r="A20" s="61">
        <v>14</v>
      </c>
      <c r="B20" s="86" t="s">
        <v>12</v>
      </c>
      <c r="C20" s="8">
        <v>6</v>
      </c>
      <c r="D20" s="19">
        <v>10.91</v>
      </c>
      <c r="E20" s="20">
        <f t="shared" si="0"/>
        <v>10.91</v>
      </c>
      <c r="F20" s="28">
        <f t="shared" si="1"/>
        <v>801.885</v>
      </c>
    </row>
    <row r="21" spans="1:6" ht="15">
      <c r="A21" s="61">
        <v>15</v>
      </c>
      <c r="B21" s="86" t="s">
        <v>13</v>
      </c>
      <c r="C21" s="8">
        <v>6</v>
      </c>
      <c r="D21" s="19">
        <v>8.05</v>
      </c>
      <c r="E21" s="20">
        <f t="shared" si="0"/>
        <v>8.05</v>
      </c>
      <c r="F21" s="28">
        <f t="shared" si="1"/>
        <v>591.6750000000001</v>
      </c>
    </row>
    <row r="22" spans="1:6" ht="15">
      <c r="A22" s="61">
        <v>16</v>
      </c>
      <c r="B22" s="86" t="s">
        <v>14</v>
      </c>
      <c r="C22" s="8">
        <v>12</v>
      </c>
      <c r="D22" s="19">
        <v>3.67</v>
      </c>
      <c r="E22" s="20">
        <f t="shared" si="0"/>
        <v>3.67</v>
      </c>
      <c r="F22" s="28">
        <f t="shared" si="1"/>
        <v>269.745</v>
      </c>
    </row>
    <row r="23" spans="1:7" ht="15">
      <c r="A23" s="61">
        <v>17</v>
      </c>
      <c r="B23" s="86" t="s">
        <v>53</v>
      </c>
      <c r="C23" s="8">
        <v>6</v>
      </c>
      <c r="D23" s="19">
        <v>6.7</v>
      </c>
      <c r="E23" s="20">
        <f t="shared" si="0"/>
        <v>6.7</v>
      </c>
      <c r="F23" s="28">
        <f t="shared" si="1"/>
        <v>492.45</v>
      </c>
      <c r="G23" s="50"/>
    </row>
    <row r="24" spans="1:6" ht="15">
      <c r="A24" s="61">
        <v>18</v>
      </c>
      <c r="B24" s="86" t="s">
        <v>15</v>
      </c>
      <c r="C24" s="8">
        <v>6</v>
      </c>
      <c r="D24" s="19">
        <v>9.67</v>
      </c>
      <c r="E24" s="20">
        <f t="shared" si="0"/>
        <v>9.67</v>
      </c>
      <c r="F24" s="28">
        <f t="shared" si="1"/>
        <v>710.745</v>
      </c>
    </row>
    <row r="25" spans="1:6" ht="15">
      <c r="A25" s="61">
        <v>19</v>
      </c>
      <c r="B25" s="86" t="s">
        <v>16</v>
      </c>
      <c r="C25" s="8">
        <v>12</v>
      </c>
      <c r="D25" s="19">
        <v>4.36</v>
      </c>
      <c r="E25" s="20">
        <f t="shared" si="0"/>
        <v>4.36</v>
      </c>
      <c r="F25" s="28">
        <f t="shared" si="1"/>
        <v>320.46000000000004</v>
      </c>
    </row>
    <row r="26" spans="1:7" ht="15">
      <c r="A26" s="61">
        <v>20</v>
      </c>
      <c r="B26" s="86" t="s">
        <v>54</v>
      </c>
      <c r="C26" s="8">
        <v>6</v>
      </c>
      <c r="D26" s="19">
        <v>7.85</v>
      </c>
      <c r="E26" s="20">
        <f t="shared" si="0"/>
        <v>7.85</v>
      </c>
      <c r="F26" s="28">
        <f t="shared" si="1"/>
        <v>576.975</v>
      </c>
      <c r="G26" s="49"/>
    </row>
    <row r="27" spans="1:6" ht="15">
      <c r="A27" s="61">
        <v>21</v>
      </c>
      <c r="B27" s="94" t="s">
        <v>17</v>
      </c>
      <c r="C27" s="8">
        <v>6</v>
      </c>
      <c r="D27" s="19">
        <v>11.18</v>
      </c>
      <c r="E27" s="20">
        <f t="shared" si="0"/>
        <v>11.18</v>
      </c>
      <c r="F27" s="28">
        <f t="shared" si="1"/>
        <v>821.73</v>
      </c>
    </row>
    <row r="28" spans="1:7" ht="15">
      <c r="A28" s="61">
        <v>22</v>
      </c>
      <c r="B28" s="94" t="s">
        <v>55</v>
      </c>
      <c r="C28" s="8">
        <v>6</v>
      </c>
      <c r="D28" s="19">
        <v>7.11</v>
      </c>
      <c r="E28" s="20">
        <f t="shared" si="0"/>
        <v>7.11</v>
      </c>
      <c r="F28" s="28">
        <f t="shared" si="1"/>
        <v>522.585</v>
      </c>
      <c r="G28" s="49"/>
    </row>
    <row r="29" spans="1:6" ht="15">
      <c r="A29" s="61">
        <v>23</v>
      </c>
      <c r="B29" s="94" t="s">
        <v>85</v>
      </c>
      <c r="C29" s="8">
        <v>8</v>
      </c>
      <c r="D29" s="46">
        <v>10.91</v>
      </c>
      <c r="E29" s="20">
        <f t="shared" si="0"/>
        <v>10.91</v>
      </c>
      <c r="F29" s="36">
        <f t="shared" si="1"/>
        <v>801.885</v>
      </c>
    </row>
    <row r="30" spans="1:7" ht="15">
      <c r="A30" s="61">
        <v>24</v>
      </c>
      <c r="B30" s="94" t="s">
        <v>56</v>
      </c>
      <c r="C30" s="8">
        <v>12</v>
      </c>
      <c r="D30" s="46">
        <v>5.5</v>
      </c>
      <c r="E30" s="20">
        <f t="shared" si="0"/>
        <v>5.5</v>
      </c>
      <c r="F30" s="36">
        <f t="shared" si="1"/>
        <v>404.25</v>
      </c>
      <c r="G30" s="49"/>
    </row>
    <row r="31" spans="1:7" ht="15">
      <c r="A31" s="61">
        <v>25</v>
      </c>
      <c r="B31" s="94" t="s">
        <v>57</v>
      </c>
      <c r="C31" s="8">
        <v>6</v>
      </c>
      <c r="D31" s="46">
        <v>9.3</v>
      </c>
      <c r="E31" s="20">
        <f t="shared" si="0"/>
        <v>9.3</v>
      </c>
      <c r="F31" s="36">
        <f t="shared" si="1"/>
        <v>683.5500000000001</v>
      </c>
      <c r="G31" s="49"/>
    </row>
    <row r="32" spans="1:7" ht="15.75" thickBot="1">
      <c r="A32" s="62">
        <v>26</v>
      </c>
      <c r="B32" s="95" t="s">
        <v>58</v>
      </c>
      <c r="C32" s="9">
        <v>8</v>
      </c>
      <c r="D32" s="47">
        <v>14.5</v>
      </c>
      <c r="E32" s="22">
        <f t="shared" si="0"/>
        <v>14.5</v>
      </c>
      <c r="F32" s="37">
        <f t="shared" si="1"/>
        <v>1065.75</v>
      </c>
      <c r="G32" s="49"/>
    </row>
    <row r="33" spans="2:6" ht="15.75" thickBot="1">
      <c r="B33" s="14" t="s">
        <v>47</v>
      </c>
      <c r="D33" s="23"/>
      <c r="E33" s="23"/>
      <c r="F33" s="30"/>
    </row>
    <row r="34" spans="1:6" ht="15">
      <c r="A34" s="84">
        <v>27</v>
      </c>
      <c r="B34" s="85" t="s">
        <v>18</v>
      </c>
      <c r="C34" s="7">
        <v>12</v>
      </c>
      <c r="D34" s="17">
        <v>5.3</v>
      </c>
      <c r="E34" s="18">
        <f t="shared" si="0"/>
        <v>5.3</v>
      </c>
      <c r="F34" s="27">
        <f t="shared" si="1"/>
        <v>389.55</v>
      </c>
    </row>
    <row r="35" spans="1:6" ht="15">
      <c r="A35" s="61">
        <v>28</v>
      </c>
      <c r="B35" s="86" t="s">
        <v>19</v>
      </c>
      <c r="C35" s="8">
        <v>1</v>
      </c>
      <c r="D35" s="19">
        <v>25.88</v>
      </c>
      <c r="E35" s="20">
        <f t="shared" si="0"/>
        <v>25.88</v>
      </c>
      <c r="F35" s="28">
        <f t="shared" si="1"/>
        <v>1902.1799999999998</v>
      </c>
    </row>
    <row r="36" spans="1:6" ht="15">
      <c r="A36" s="61">
        <v>29</v>
      </c>
      <c r="B36" s="86" t="s">
        <v>20</v>
      </c>
      <c r="C36" s="8">
        <v>12</v>
      </c>
      <c r="D36" s="19">
        <v>5.4</v>
      </c>
      <c r="E36" s="20">
        <f t="shared" si="0"/>
        <v>5.4</v>
      </c>
      <c r="F36" s="28">
        <f t="shared" si="1"/>
        <v>396.90000000000003</v>
      </c>
    </row>
    <row r="37" spans="1:6" ht="15">
      <c r="A37" s="61">
        <v>30</v>
      </c>
      <c r="B37" s="86" t="s">
        <v>21</v>
      </c>
      <c r="C37" s="8">
        <v>1</v>
      </c>
      <c r="D37" s="19">
        <v>26.13</v>
      </c>
      <c r="E37" s="20">
        <f>D37*(1-E$1)</f>
        <v>26.13</v>
      </c>
      <c r="F37" s="28">
        <f t="shared" si="1"/>
        <v>1920.5549999999998</v>
      </c>
    </row>
    <row r="38" spans="1:6" ht="15">
      <c r="A38" s="61">
        <v>31</v>
      </c>
      <c r="B38" s="86" t="s">
        <v>22</v>
      </c>
      <c r="C38" s="8">
        <v>12</v>
      </c>
      <c r="D38" s="19">
        <v>4.49</v>
      </c>
      <c r="E38" s="20">
        <f t="shared" si="0"/>
        <v>4.49</v>
      </c>
      <c r="F38" s="28">
        <f t="shared" si="1"/>
        <v>330.01500000000004</v>
      </c>
    </row>
    <row r="39" spans="1:6" ht="15.75" thickBot="1">
      <c r="A39" s="62">
        <v>32</v>
      </c>
      <c r="B39" s="88" t="s">
        <v>23</v>
      </c>
      <c r="C39" s="9">
        <v>1</v>
      </c>
      <c r="D39" s="21">
        <v>21.78</v>
      </c>
      <c r="E39" s="22">
        <f t="shared" si="0"/>
        <v>21.78</v>
      </c>
      <c r="F39" s="29">
        <f t="shared" si="1"/>
        <v>1600.8300000000002</v>
      </c>
    </row>
    <row r="40" spans="2:9" ht="18" customHeight="1" thickBot="1">
      <c r="B40" s="14" t="s">
        <v>48</v>
      </c>
      <c r="D40" s="23"/>
      <c r="E40" s="23"/>
      <c r="F40" s="30"/>
      <c r="I40" s="96"/>
    </row>
    <row r="41" spans="1:9" ht="15">
      <c r="A41" s="84">
        <v>33</v>
      </c>
      <c r="B41" s="85" t="s">
        <v>25</v>
      </c>
      <c r="C41" s="7">
        <v>24</v>
      </c>
      <c r="D41" s="17">
        <v>6.33</v>
      </c>
      <c r="E41" s="18">
        <f t="shared" si="0"/>
        <v>6.33</v>
      </c>
      <c r="F41" s="27">
        <f t="shared" si="1"/>
        <v>465.255</v>
      </c>
      <c r="I41" s="96"/>
    </row>
    <row r="42" spans="1:9" ht="15">
      <c r="A42" s="61">
        <v>34</v>
      </c>
      <c r="B42" s="86" t="s">
        <v>26</v>
      </c>
      <c r="C42" s="8">
        <v>12</v>
      </c>
      <c r="D42" s="19">
        <v>18.68</v>
      </c>
      <c r="E42" s="20">
        <f t="shared" si="0"/>
        <v>18.68</v>
      </c>
      <c r="F42" s="28">
        <f t="shared" si="1"/>
        <v>1372.98</v>
      </c>
      <c r="I42" s="96"/>
    </row>
    <row r="43" spans="1:9" s="48" customFormat="1" ht="15">
      <c r="A43" s="61">
        <v>35</v>
      </c>
      <c r="B43" s="86" t="s">
        <v>59</v>
      </c>
      <c r="C43" s="8">
        <v>24</v>
      </c>
      <c r="D43" s="19">
        <v>5.95</v>
      </c>
      <c r="E43" s="20">
        <f t="shared" si="0"/>
        <v>5.95</v>
      </c>
      <c r="F43" s="28">
        <f t="shared" si="1"/>
        <v>437.325</v>
      </c>
      <c r="I43" s="96"/>
    </row>
    <row r="44" spans="1:9" ht="15">
      <c r="A44" s="61">
        <v>36</v>
      </c>
      <c r="B44" s="86" t="s">
        <v>27</v>
      </c>
      <c r="C44" s="8">
        <v>12</v>
      </c>
      <c r="D44" s="19">
        <v>17.7</v>
      </c>
      <c r="E44" s="20">
        <f>D44*(1-E$1)</f>
        <v>17.7</v>
      </c>
      <c r="F44" s="28">
        <f>E44*$G$2</f>
        <v>1300.95</v>
      </c>
      <c r="I44" s="96"/>
    </row>
    <row r="45" spans="1:9" s="48" customFormat="1" ht="15">
      <c r="A45" s="61">
        <v>37</v>
      </c>
      <c r="B45" s="86" t="s">
        <v>61</v>
      </c>
      <c r="C45" s="8">
        <v>24</v>
      </c>
      <c r="D45" s="19">
        <v>6.15</v>
      </c>
      <c r="E45" s="20">
        <f>D45*(1-E$1)</f>
        <v>6.15</v>
      </c>
      <c r="F45" s="28">
        <f>E45*$G$2</f>
        <v>452.02500000000003</v>
      </c>
      <c r="I45" s="96"/>
    </row>
    <row r="46" spans="1:9" ht="15">
      <c r="A46" s="61">
        <v>38</v>
      </c>
      <c r="B46" s="86" t="s">
        <v>28</v>
      </c>
      <c r="C46" s="8">
        <v>12</v>
      </c>
      <c r="D46" s="19">
        <v>18.68</v>
      </c>
      <c r="E46" s="20">
        <f t="shared" si="0"/>
        <v>18.68</v>
      </c>
      <c r="F46" s="28">
        <f t="shared" si="1"/>
        <v>1372.98</v>
      </c>
      <c r="I46" s="96"/>
    </row>
    <row r="47" spans="1:9" s="48" customFormat="1" ht="15">
      <c r="A47" s="61">
        <v>38</v>
      </c>
      <c r="B47" s="86" t="s">
        <v>60</v>
      </c>
      <c r="C47" s="8">
        <v>24</v>
      </c>
      <c r="D47" s="19">
        <v>6.3</v>
      </c>
      <c r="E47" s="20">
        <f t="shared" si="0"/>
        <v>6.3</v>
      </c>
      <c r="F47" s="28">
        <f t="shared" si="1"/>
        <v>463.05</v>
      </c>
      <c r="I47" s="96"/>
    </row>
    <row r="48" spans="1:9" ht="15">
      <c r="A48" s="61">
        <v>40</v>
      </c>
      <c r="B48" s="86" t="s">
        <v>29</v>
      </c>
      <c r="C48" s="8">
        <v>12</v>
      </c>
      <c r="D48" s="19">
        <v>19.37</v>
      </c>
      <c r="E48" s="20">
        <f t="shared" si="0"/>
        <v>19.37</v>
      </c>
      <c r="F48" s="28">
        <f t="shared" si="1"/>
        <v>1423.6950000000002</v>
      </c>
      <c r="I48" s="96"/>
    </row>
    <row r="49" spans="1:9" ht="15">
      <c r="A49" s="61">
        <v>41</v>
      </c>
      <c r="B49" s="86" t="s">
        <v>30</v>
      </c>
      <c r="C49" s="8">
        <v>24</v>
      </c>
      <c r="D49" s="19">
        <v>6.33</v>
      </c>
      <c r="E49" s="20">
        <f t="shared" si="0"/>
        <v>6.33</v>
      </c>
      <c r="F49" s="28">
        <f t="shared" si="1"/>
        <v>465.255</v>
      </c>
      <c r="I49" s="96"/>
    </row>
    <row r="50" spans="1:9" ht="15">
      <c r="A50" s="61">
        <v>42</v>
      </c>
      <c r="B50" s="86" t="s">
        <v>62</v>
      </c>
      <c r="C50" s="8">
        <v>12</v>
      </c>
      <c r="D50" s="19">
        <v>18.83</v>
      </c>
      <c r="E50" s="20">
        <f t="shared" si="0"/>
        <v>18.83</v>
      </c>
      <c r="F50" s="28">
        <f t="shared" si="1"/>
        <v>1384.0049999999999</v>
      </c>
      <c r="I50" s="96"/>
    </row>
    <row r="51" spans="1:9" ht="15">
      <c r="A51" s="61">
        <v>43</v>
      </c>
      <c r="B51" s="86" t="s">
        <v>31</v>
      </c>
      <c r="C51" s="8">
        <v>24</v>
      </c>
      <c r="D51" s="19">
        <v>8.08</v>
      </c>
      <c r="E51" s="20">
        <f t="shared" si="0"/>
        <v>8.08</v>
      </c>
      <c r="F51" s="28">
        <f t="shared" si="1"/>
        <v>593.88</v>
      </c>
      <c r="I51" s="96"/>
    </row>
    <row r="52" spans="1:9" ht="15.75" thickBot="1">
      <c r="A52" s="62">
        <v>44</v>
      </c>
      <c r="B52" s="88" t="s">
        <v>32</v>
      </c>
      <c r="C52" s="9">
        <v>12</v>
      </c>
      <c r="D52" s="21">
        <v>26.67</v>
      </c>
      <c r="E52" s="22">
        <f t="shared" si="0"/>
        <v>26.67</v>
      </c>
      <c r="F52" s="29">
        <f t="shared" si="1"/>
        <v>1960.2450000000001</v>
      </c>
      <c r="I52" s="96"/>
    </row>
    <row r="53" spans="2:6" ht="15.75" thickBot="1">
      <c r="B53" s="14" t="s">
        <v>49</v>
      </c>
      <c r="D53" s="23"/>
      <c r="E53" s="23"/>
      <c r="F53" s="30"/>
    </row>
    <row r="54" spans="1:6" ht="15">
      <c r="A54" s="84">
        <v>45</v>
      </c>
      <c r="B54" s="85" t="s">
        <v>33</v>
      </c>
      <c r="C54" s="43">
        <v>12</v>
      </c>
      <c r="D54" s="17">
        <v>5.25</v>
      </c>
      <c r="E54" s="18">
        <f t="shared" si="0"/>
        <v>5.25</v>
      </c>
      <c r="F54" s="27">
        <f t="shared" si="1"/>
        <v>385.875</v>
      </c>
    </row>
    <row r="55" spans="1:6" ht="15">
      <c r="A55" s="61">
        <v>46</v>
      </c>
      <c r="B55" s="86" t="s">
        <v>34</v>
      </c>
      <c r="C55" s="44">
        <v>12</v>
      </c>
      <c r="D55" s="19">
        <v>5.25</v>
      </c>
      <c r="E55" s="20">
        <f t="shared" si="0"/>
        <v>5.25</v>
      </c>
      <c r="F55" s="28">
        <f t="shared" si="1"/>
        <v>385.875</v>
      </c>
    </row>
    <row r="56" spans="1:6" ht="15">
      <c r="A56" s="61">
        <v>47</v>
      </c>
      <c r="B56" s="86" t="s">
        <v>35</v>
      </c>
      <c r="C56" s="44">
        <v>12</v>
      </c>
      <c r="D56" s="19">
        <v>5.25</v>
      </c>
      <c r="E56" s="20">
        <f t="shared" si="0"/>
        <v>5.25</v>
      </c>
      <c r="F56" s="28">
        <f t="shared" si="1"/>
        <v>385.875</v>
      </c>
    </row>
    <row r="57" spans="1:7" s="48" customFormat="1" ht="15">
      <c r="A57" s="61">
        <v>48</v>
      </c>
      <c r="B57" s="87" t="s">
        <v>63</v>
      </c>
      <c r="C57" s="44">
        <v>12</v>
      </c>
      <c r="D57" s="19">
        <v>4.4</v>
      </c>
      <c r="E57" s="20">
        <f t="shared" si="0"/>
        <v>4.4</v>
      </c>
      <c r="F57" s="28">
        <f t="shared" si="1"/>
        <v>323.40000000000003</v>
      </c>
      <c r="G57" s="50"/>
    </row>
    <row r="58" spans="1:6" ht="15.75" thickBot="1">
      <c r="A58" s="62">
        <v>49</v>
      </c>
      <c r="B58" s="88" t="s">
        <v>24</v>
      </c>
      <c r="C58" s="45">
        <v>12</v>
      </c>
      <c r="D58" s="21">
        <v>6</v>
      </c>
      <c r="E58" s="22">
        <f t="shared" si="0"/>
        <v>6</v>
      </c>
      <c r="F58" s="29">
        <f>E58*$G$2</f>
        <v>441</v>
      </c>
    </row>
    <row r="59" spans="1:6" ht="15.75" thickBot="1">
      <c r="A59" s="5"/>
      <c r="B59" s="14" t="s">
        <v>50</v>
      </c>
      <c r="C59" s="5"/>
      <c r="D59" s="24"/>
      <c r="E59" s="24"/>
      <c r="F59" s="31"/>
    </row>
    <row r="60" spans="1:6" ht="15">
      <c r="A60" s="56">
        <v>50</v>
      </c>
      <c r="B60" s="66" t="s">
        <v>39</v>
      </c>
      <c r="C60" s="78">
        <v>1</v>
      </c>
      <c r="D60" s="25">
        <v>37.82</v>
      </c>
      <c r="E60" s="18">
        <f t="shared" si="0"/>
        <v>37.82</v>
      </c>
      <c r="F60" s="27">
        <f>E60*$G$2</f>
        <v>2779.77</v>
      </c>
    </row>
    <row r="61" spans="1:6" ht="15">
      <c r="A61" s="57">
        <v>51</v>
      </c>
      <c r="B61" s="67" t="s">
        <v>40</v>
      </c>
      <c r="C61" s="79">
        <v>1</v>
      </c>
      <c r="D61" s="26">
        <v>11.1</v>
      </c>
      <c r="E61" s="20">
        <f t="shared" si="0"/>
        <v>11.1</v>
      </c>
      <c r="F61" s="28">
        <f>E61*$G$2</f>
        <v>815.85</v>
      </c>
    </row>
    <row r="62" spans="1:6" ht="15">
      <c r="A62" s="57">
        <v>52</v>
      </c>
      <c r="B62" s="67" t="s">
        <v>41</v>
      </c>
      <c r="C62" s="79">
        <v>20</v>
      </c>
      <c r="D62" s="26">
        <v>1.4</v>
      </c>
      <c r="E62" s="20">
        <f t="shared" si="0"/>
        <v>1.4</v>
      </c>
      <c r="F62" s="28">
        <f>E62*$G$2</f>
        <v>102.89999999999999</v>
      </c>
    </row>
    <row r="63" spans="1:6" ht="15">
      <c r="A63" s="75">
        <v>53</v>
      </c>
      <c r="B63" s="67" t="s">
        <v>42</v>
      </c>
      <c r="C63" s="79">
        <v>20</v>
      </c>
      <c r="D63" s="52">
        <v>1.4</v>
      </c>
      <c r="E63" s="20">
        <f t="shared" si="0"/>
        <v>1.4</v>
      </c>
      <c r="F63" s="36">
        <f>E63*$G$2</f>
        <v>102.89999999999999</v>
      </c>
    </row>
    <row r="64" spans="1:6" ht="15">
      <c r="A64" s="76">
        <v>54</v>
      </c>
      <c r="B64" s="82" t="s">
        <v>64</v>
      </c>
      <c r="C64" s="80">
        <v>1</v>
      </c>
      <c r="D64" s="73">
        <v>7.58</v>
      </c>
      <c r="E64" s="41">
        <f t="shared" si="0"/>
        <v>7.58</v>
      </c>
      <c r="F64" s="74">
        <f aca="true" t="shared" si="2" ref="F64:F71">E64*$G$2</f>
        <v>557.13</v>
      </c>
    </row>
    <row r="65" spans="1:6" ht="15">
      <c r="A65" s="57">
        <v>55</v>
      </c>
      <c r="B65" s="67" t="s">
        <v>65</v>
      </c>
      <c r="C65" s="79">
        <v>1</v>
      </c>
      <c r="D65" s="52">
        <v>5.25</v>
      </c>
      <c r="E65" s="20">
        <f t="shared" si="0"/>
        <v>5.25</v>
      </c>
      <c r="F65" s="36">
        <f t="shared" si="2"/>
        <v>385.875</v>
      </c>
    </row>
    <row r="66" spans="1:6" ht="15">
      <c r="A66" s="57">
        <v>56</v>
      </c>
      <c r="B66" s="67" t="s">
        <v>66</v>
      </c>
      <c r="C66" s="79">
        <v>1</v>
      </c>
      <c r="D66" s="52">
        <v>2.65</v>
      </c>
      <c r="E66" s="20">
        <f t="shared" si="0"/>
        <v>2.65</v>
      </c>
      <c r="F66" s="36">
        <f t="shared" si="2"/>
        <v>194.775</v>
      </c>
    </row>
    <row r="67" spans="1:6" ht="15">
      <c r="A67" s="57">
        <v>57</v>
      </c>
      <c r="B67" s="67" t="s">
        <v>67</v>
      </c>
      <c r="C67" s="79">
        <v>1</v>
      </c>
      <c r="D67" s="52">
        <v>2.72</v>
      </c>
      <c r="E67" s="20">
        <f t="shared" si="0"/>
        <v>2.72</v>
      </c>
      <c r="F67" s="36">
        <f t="shared" si="2"/>
        <v>199.92000000000002</v>
      </c>
    </row>
    <row r="68" spans="1:6" ht="15">
      <c r="A68" s="57">
        <v>58</v>
      </c>
      <c r="B68" s="67" t="s">
        <v>68</v>
      </c>
      <c r="C68" s="79">
        <v>1</v>
      </c>
      <c r="D68" s="52">
        <v>2.1</v>
      </c>
      <c r="E68" s="20">
        <f t="shared" si="0"/>
        <v>2.1</v>
      </c>
      <c r="F68" s="36">
        <f t="shared" si="2"/>
        <v>154.35</v>
      </c>
    </row>
    <row r="69" spans="1:6" ht="15">
      <c r="A69" s="57">
        <v>59</v>
      </c>
      <c r="B69" s="67" t="s">
        <v>69</v>
      </c>
      <c r="C69" s="79">
        <v>1</v>
      </c>
      <c r="D69" s="52">
        <v>3.72</v>
      </c>
      <c r="E69" s="20">
        <f t="shared" si="0"/>
        <v>3.72</v>
      </c>
      <c r="F69" s="36">
        <f t="shared" si="2"/>
        <v>273.42</v>
      </c>
    </row>
    <row r="70" spans="1:6" ht="15">
      <c r="A70" s="75">
        <v>60</v>
      </c>
      <c r="B70" s="67" t="s">
        <v>70</v>
      </c>
      <c r="C70" s="79">
        <v>1</v>
      </c>
      <c r="D70" s="52">
        <v>2.4</v>
      </c>
      <c r="E70" s="20">
        <f t="shared" si="0"/>
        <v>2.4</v>
      </c>
      <c r="F70" s="36">
        <f t="shared" si="2"/>
        <v>176.4</v>
      </c>
    </row>
    <row r="71" spans="1:6" s="48" customFormat="1" ht="15.75" thickBot="1">
      <c r="A71" s="77">
        <v>61</v>
      </c>
      <c r="B71" s="83" t="s">
        <v>83</v>
      </c>
      <c r="C71" s="81">
        <v>1</v>
      </c>
      <c r="D71" s="70">
        <v>2.89</v>
      </c>
      <c r="E71" s="71">
        <f t="shared" si="0"/>
        <v>2.89</v>
      </c>
      <c r="F71" s="72">
        <f t="shared" si="2"/>
        <v>212.41500000000002</v>
      </c>
    </row>
    <row r="72" spans="1:6" ht="15.75" thickBot="1">
      <c r="A72" s="5"/>
      <c r="B72" s="14" t="s">
        <v>71</v>
      </c>
      <c r="C72" s="5"/>
      <c r="D72" s="24"/>
      <c r="E72" s="24"/>
      <c r="F72" s="31"/>
    </row>
    <row r="73" spans="1:7" ht="15">
      <c r="A73" s="56">
        <v>62</v>
      </c>
      <c r="B73" s="66" t="s">
        <v>72</v>
      </c>
      <c r="C73" s="54">
        <v>50</v>
      </c>
      <c r="D73" s="51">
        <v>0.35</v>
      </c>
      <c r="E73" s="18">
        <f aca="true" t="shared" si="3" ref="E73:E83">D73*(1-E$1)</f>
        <v>0.35</v>
      </c>
      <c r="F73" s="35">
        <f>E73*$G$2</f>
        <v>25.724999999999998</v>
      </c>
      <c r="G73" s="50"/>
    </row>
    <row r="74" spans="1:7" ht="15">
      <c r="A74" s="57">
        <v>63</v>
      </c>
      <c r="B74" s="67" t="s">
        <v>73</v>
      </c>
      <c r="C74" s="11">
        <v>50</v>
      </c>
      <c r="D74" s="52">
        <v>0.31</v>
      </c>
      <c r="E74" s="20">
        <f t="shared" si="3"/>
        <v>0.31</v>
      </c>
      <c r="F74" s="36">
        <f>E74*$G$2</f>
        <v>22.785</v>
      </c>
      <c r="G74" s="50"/>
    </row>
    <row r="75" spans="1:7" ht="15">
      <c r="A75" s="57">
        <v>64</v>
      </c>
      <c r="B75" s="67" t="s">
        <v>74</v>
      </c>
      <c r="C75" s="11">
        <v>50</v>
      </c>
      <c r="D75" s="52">
        <v>0.28</v>
      </c>
      <c r="E75" s="20">
        <f t="shared" si="3"/>
        <v>0.28</v>
      </c>
      <c r="F75" s="36">
        <f>E75*$G$2</f>
        <v>20.580000000000002</v>
      </c>
      <c r="G75" s="50"/>
    </row>
    <row r="76" spans="1:7" ht="15">
      <c r="A76" s="57">
        <v>65</v>
      </c>
      <c r="B76" s="67" t="s">
        <v>75</v>
      </c>
      <c r="C76" s="11">
        <v>50</v>
      </c>
      <c r="D76" s="52">
        <v>0.27</v>
      </c>
      <c r="E76" s="20">
        <f t="shared" si="3"/>
        <v>0.27</v>
      </c>
      <c r="F76" s="36">
        <f>E76*$G$2</f>
        <v>19.845000000000002</v>
      </c>
      <c r="G76" s="50"/>
    </row>
    <row r="77" spans="1:7" ht="15">
      <c r="A77" s="57">
        <v>66</v>
      </c>
      <c r="B77" s="67" t="s">
        <v>76</v>
      </c>
      <c r="C77" s="11">
        <v>100</v>
      </c>
      <c r="D77" s="52">
        <v>0.27</v>
      </c>
      <c r="E77" s="20">
        <f t="shared" si="3"/>
        <v>0.27</v>
      </c>
      <c r="F77" s="36">
        <f aca="true" t="shared" si="4" ref="F77:F83">E77*$G$2</f>
        <v>19.845000000000002</v>
      </c>
      <c r="G77" s="50"/>
    </row>
    <row r="78" spans="1:7" ht="15">
      <c r="A78" s="57">
        <v>67</v>
      </c>
      <c r="B78" s="67" t="s">
        <v>77</v>
      </c>
      <c r="C78" s="11">
        <v>100</v>
      </c>
      <c r="D78" s="52">
        <v>0.27</v>
      </c>
      <c r="E78" s="20">
        <f t="shared" si="3"/>
        <v>0.27</v>
      </c>
      <c r="F78" s="36">
        <f t="shared" si="4"/>
        <v>19.845000000000002</v>
      </c>
      <c r="G78" s="50"/>
    </row>
    <row r="79" spans="1:7" ht="15">
      <c r="A79" s="57">
        <v>68</v>
      </c>
      <c r="B79" s="67" t="s">
        <v>78</v>
      </c>
      <c r="C79" s="11">
        <v>100</v>
      </c>
      <c r="D79" s="52">
        <v>0.27</v>
      </c>
      <c r="E79" s="20">
        <f t="shared" si="3"/>
        <v>0.27</v>
      </c>
      <c r="F79" s="36">
        <f t="shared" si="4"/>
        <v>19.845000000000002</v>
      </c>
      <c r="G79" s="50"/>
    </row>
    <row r="80" spans="1:7" ht="15">
      <c r="A80" s="57">
        <v>69</v>
      </c>
      <c r="B80" s="67" t="s">
        <v>79</v>
      </c>
      <c r="C80" s="11">
        <v>100</v>
      </c>
      <c r="D80" s="52">
        <v>0.27</v>
      </c>
      <c r="E80" s="20">
        <f t="shared" si="3"/>
        <v>0.27</v>
      </c>
      <c r="F80" s="36">
        <f t="shared" si="4"/>
        <v>19.845000000000002</v>
      </c>
      <c r="G80" s="50"/>
    </row>
    <row r="81" spans="1:7" ht="15">
      <c r="A81" s="57">
        <v>70</v>
      </c>
      <c r="B81" s="67" t="s">
        <v>80</v>
      </c>
      <c r="C81" s="11">
        <v>100</v>
      </c>
      <c r="D81" s="52">
        <v>0.27</v>
      </c>
      <c r="E81" s="20">
        <f t="shared" si="3"/>
        <v>0.27</v>
      </c>
      <c r="F81" s="36">
        <f t="shared" si="4"/>
        <v>19.845000000000002</v>
      </c>
      <c r="G81" s="50"/>
    </row>
    <row r="82" spans="1:7" ht="15">
      <c r="A82" s="57">
        <v>71</v>
      </c>
      <c r="B82" s="67" t="s">
        <v>81</v>
      </c>
      <c r="C82" s="11">
        <v>100</v>
      </c>
      <c r="D82" s="52">
        <v>0.27</v>
      </c>
      <c r="E82" s="20">
        <f t="shared" si="3"/>
        <v>0.27</v>
      </c>
      <c r="F82" s="36">
        <f t="shared" si="4"/>
        <v>19.845000000000002</v>
      </c>
      <c r="G82" s="50"/>
    </row>
    <row r="83" spans="1:7" ht="15.75" thickBot="1">
      <c r="A83" s="58">
        <v>72</v>
      </c>
      <c r="B83" s="68" t="s">
        <v>82</v>
      </c>
      <c r="C83" s="55">
        <v>100</v>
      </c>
      <c r="D83" s="53">
        <v>0.27</v>
      </c>
      <c r="E83" s="22">
        <f t="shared" si="3"/>
        <v>0.27</v>
      </c>
      <c r="F83" s="37">
        <f t="shared" si="4"/>
        <v>19.845000000000002</v>
      </c>
      <c r="G83" s="50"/>
    </row>
  </sheetData>
  <sheetProtection/>
  <printOptions/>
  <pageMargins left="0.32" right="0.21" top="0.32" bottom="0.34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</dc:creator>
  <cp:keywords/>
  <dc:description/>
  <cp:lastModifiedBy>Platonov</cp:lastModifiedBy>
  <cp:lastPrinted>2014-11-19T07:22:03Z</cp:lastPrinted>
  <dcterms:created xsi:type="dcterms:W3CDTF">2014-11-19T05:59:21Z</dcterms:created>
  <dcterms:modified xsi:type="dcterms:W3CDTF">2016-07-01T08:28:43Z</dcterms:modified>
  <cp:category/>
  <cp:version/>
  <cp:contentType/>
  <cp:contentStatus/>
</cp:coreProperties>
</file>